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Web summary" sheetId="1" r:id="rId1"/>
  </sheets>
  <definedNames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J40" i="1" l="1"/>
  <c r="I40" i="1"/>
  <c r="H40" i="1"/>
  <c r="G40" i="1"/>
  <c r="D40" i="1"/>
  <c r="C40" i="1"/>
  <c r="E38" i="1"/>
  <c r="K38" i="1" s="1"/>
  <c r="K37" i="1"/>
  <c r="E37" i="1"/>
  <c r="E36" i="1"/>
  <c r="K36" i="1" s="1"/>
  <c r="K35" i="1"/>
  <c r="E35" i="1"/>
  <c r="E34" i="1"/>
  <c r="K34" i="1" s="1"/>
  <c r="K33" i="1"/>
  <c r="E33" i="1"/>
  <c r="E32" i="1"/>
  <c r="K32" i="1" s="1"/>
  <c r="K31" i="1"/>
  <c r="E31" i="1"/>
  <c r="E30" i="1"/>
  <c r="K30" i="1" s="1"/>
  <c r="E29" i="1"/>
  <c r="K29" i="1" s="1"/>
  <c r="E28" i="1"/>
  <c r="K28" i="1" s="1"/>
  <c r="K27" i="1"/>
  <c r="E27" i="1"/>
  <c r="E26" i="1"/>
  <c r="K26" i="1" s="1"/>
  <c r="E25" i="1"/>
  <c r="K25" i="1" s="1"/>
  <c r="E24" i="1"/>
  <c r="K24" i="1" s="1"/>
  <c r="E23" i="1"/>
  <c r="K23" i="1" s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E16" i="1"/>
  <c r="K16" i="1" s="1"/>
  <c r="E15" i="1"/>
  <c r="K15" i="1" s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E7" i="1"/>
  <c r="K7" i="1" s="1"/>
  <c r="E6" i="1"/>
  <c r="K6" i="1" s="1"/>
  <c r="E5" i="1"/>
  <c r="K5" i="1" s="1"/>
  <c r="E4" i="1"/>
  <c r="K4" i="1" s="1"/>
  <c r="K40" i="1" l="1"/>
  <c r="E40" i="1"/>
</calcChain>
</file>

<file path=xl/sharedStrings.xml><?xml version="1.0" encoding="utf-8"?>
<sst xmlns="http://schemas.openxmlformats.org/spreadsheetml/2006/main" count="90" uniqueCount="65">
  <si>
    <t>Summary of Members Allowances  -  Paid in 2017-2018</t>
  </si>
  <si>
    <t>Initials</t>
  </si>
  <si>
    <t>Surname</t>
  </si>
  <si>
    <t>Basic</t>
  </si>
  <si>
    <t>Extra Responsibility</t>
  </si>
  <si>
    <t>Total</t>
  </si>
  <si>
    <t xml:space="preserve">Travelling </t>
  </si>
  <si>
    <t>Subsistence</t>
  </si>
  <si>
    <t>Broadband</t>
  </si>
  <si>
    <t>Telephone Rentals &amp; Calls</t>
  </si>
  <si>
    <t>TOTAL</t>
  </si>
  <si>
    <t>£</t>
  </si>
  <si>
    <t>D</t>
  </si>
  <si>
    <t>BARLOW</t>
  </si>
  <si>
    <t>T A</t>
  </si>
  <si>
    <t>BIGGINS</t>
  </si>
  <si>
    <t>S</t>
  </si>
  <si>
    <t>BLEZARD</t>
  </si>
  <si>
    <t>BROOK</t>
  </si>
  <si>
    <t>A</t>
  </si>
  <si>
    <t>BURNS</t>
  </si>
  <si>
    <t>CALLISTER</t>
  </si>
  <si>
    <t>M</t>
  </si>
  <si>
    <t>CASSELLS</t>
  </si>
  <si>
    <t xml:space="preserve"> F  </t>
  </si>
  <si>
    <t>CASSIDY</t>
  </si>
  <si>
    <t>DERBYSHIRE</t>
  </si>
  <si>
    <t>C</t>
  </si>
  <si>
    <t>GAWNE</t>
  </si>
  <si>
    <t>L</t>
  </si>
  <si>
    <t>GILL</t>
  </si>
  <si>
    <t>K R</t>
  </si>
  <si>
    <t>HAMILTON</t>
  </si>
  <si>
    <t>HARKIN</t>
  </si>
  <si>
    <t>J D</t>
  </si>
  <si>
    <t>HEATH</t>
  </si>
  <si>
    <t>A G</t>
  </si>
  <si>
    <t>HUSBAND</t>
  </si>
  <si>
    <t>JOHNSON</t>
  </si>
  <si>
    <t>W E</t>
  </si>
  <si>
    <t>MADDOX</t>
  </si>
  <si>
    <t>R</t>
  </si>
  <si>
    <t>McCLURE</t>
  </si>
  <si>
    <t>W A</t>
  </si>
  <si>
    <t>W</t>
  </si>
  <si>
    <t>McEWAN</t>
  </si>
  <si>
    <t>MURPHY</t>
  </si>
  <si>
    <t>F G</t>
  </si>
  <si>
    <t>MURRAY</t>
  </si>
  <si>
    <t>A J</t>
  </si>
  <si>
    <t>PEMBERTON</t>
  </si>
  <si>
    <t>PIDDUCK</t>
  </si>
  <si>
    <t>H L</t>
  </si>
  <si>
    <t>PRESTON</t>
  </si>
  <si>
    <t>PROFFITT</t>
  </si>
  <si>
    <t>ROBERTS</t>
  </si>
  <si>
    <t>D M</t>
  </si>
  <si>
    <t>SEWARD</t>
  </si>
  <si>
    <t>M B</t>
  </si>
  <si>
    <t>SWEENEY</t>
  </si>
  <si>
    <t>THOMSON</t>
  </si>
  <si>
    <t>M A</t>
  </si>
  <si>
    <t>THURLOW</t>
  </si>
  <si>
    <t>WALL</t>
  </si>
  <si>
    <t>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</si>
</sst>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0000"/>
  </numFmts>
  <fonts count="8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4"/>
      <name val="Helv"/>
    </font>
    <font>
      <b/>
      <sz val="10"/>
      <name val="Helv"/>
    </font>
    <font>
      <b/>
      <u/>
      <sz val="10"/>
      <name val="Helv"/>
    </font>
    <font>
      <sz val="10"/>
      <name val="Arial"/>
      <family val="2"/>
    </font>
    <font>
      <b/>
      <i/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164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164" fontId="0" fillId="0" borderId="0" xfId="0"/>
    <xf numFmtId="165" fontId="0" fillId="0" borderId="0" xfId="0" applyNumberFormat="1"/>
    <xf numFmtId="0" fontId="2" fillId="0" borderId="0" xfId="2" applyNumberFormat="1" applyProtection="1"/>
    <xf numFmtId="39" fontId="3" fillId="0" borderId="0" xfId="0" applyNumberFormat="1" applyFont="1" applyAlignment="1" applyProtection="1">
      <alignment horizontal="left"/>
    </xf>
    <xf numFmtId="39" fontId="2" fillId="0" borderId="0" xfId="2" applyNumberFormat="1" applyProtection="1"/>
    <xf numFmtId="164" fontId="0" fillId="0" borderId="0" xfId="0" applyBorder="1"/>
    <xf numFmtId="164" fontId="4" fillId="0" borderId="0" xfId="0" applyFont="1"/>
    <xf numFmtId="164" fontId="0" fillId="0" borderId="0" xfId="0" applyFill="1"/>
    <xf numFmtId="165" fontId="5" fillId="0" borderId="1" xfId="0" applyNumberFormat="1" applyFont="1" applyBorder="1" applyAlignment="1" applyProtection="1">
      <alignment horizontal="center" wrapText="1"/>
    </xf>
    <xf numFmtId="0" fontId="5" fillId="0" borderId="1" xfId="0" applyNumberFormat="1" applyFont="1" applyBorder="1" applyAlignment="1" applyProtection="1">
      <alignment horizontal="center" wrapText="1"/>
    </xf>
    <xf numFmtId="39" fontId="4" fillId="0" borderId="2" xfId="0" applyNumberFormat="1" applyFont="1" applyBorder="1" applyAlignment="1" applyProtection="1">
      <alignment horizontal="center" wrapText="1"/>
    </xf>
    <xf numFmtId="39" fontId="4" fillId="0" borderId="2" xfId="0" applyNumberFormat="1" applyFont="1" applyFill="1" applyBorder="1" applyAlignment="1" applyProtection="1">
      <alignment horizontal="center" wrapText="1"/>
    </xf>
    <xf numFmtId="39" fontId="4" fillId="0" borderId="0" xfId="0" applyNumberFormat="1" applyFont="1" applyBorder="1" applyAlignment="1" applyProtection="1">
      <alignment horizontal="center" wrapText="1"/>
    </xf>
    <xf numFmtId="164" fontId="4" fillId="0" borderId="2" xfId="0" applyFont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5" fontId="0" fillId="0" borderId="3" xfId="0" applyNumberFormat="1" applyBorder="1" applyProtection="1"/>
    <xf numFmtId="0" fontId="0" fillId="0" borderId="3" xfId="0" applyNumberFormat="1" applyBorder="1" applyProtection="1"/>
    <xf numFmtId="39" fontId="4" fillId="0" borderId="4" xfId="0" applyNumberFormat="1" applyFont="1" applyBorder="1" applyAlignment="1" applyProtection="1">
      <alignment horizontal="center"/>
    </xf>
    <xf numFmtId="164" fontId="4" fillId="0" borderId="4" xfId="0" applyFont="1" applyBorder="1" applyAlignment="1">
      <alignment horizontal="center"/>
    </xf>
    <xf numFmtId="39" fontId="4" fillId="0" borderId="0" xfId="0" applyNumberFormat="1" applyFont="1" applyBorder="1" applyAlignment="1" applyProtection="1">
      <alignment horizontal="center"/>
    </xf>
    <xf numFmtId="39" fontId="4" fillId="0" borderId="4" xfId="0" applyNumberFormat="1" applyFont="1" applyFill="1" applyBorder="1" applyAlignment="1" applyProtection="1">
      <alignment horizontal="center"/>
    </xf>
    <xf numFmtId="39" fontId="4" fillId="0" borderId="5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left"/>
    </xf>
    <xf numFmtId="43" fontId="2" fillId="0" borderId="6" xfId="1" applyFont="1" applyFill="1" applyBorder="1"/>
    <xf numFmtId="39" fontId="0" fillId="0" borderId="6" xfId="0" applyNumberFormat="1" applyFill="1" applyBorder="1"/>
    <xf numFmtId="164" fontId="0" fillId="0" borderId="0" xfId="0" applyFill="1" applyAlignment="1">
      <alignment horizontal="center"/>
    </xf>
    <xf numFmtId="39" fontId="4" fillId="0" borderId="5" xfId="0" quotePrefix="1" applyNumberFormat="1" applyFont="1" applyFill="1" applyBorder="1" applyAlignment="1" applyProtection="1">
      <alignment horizontal="left"/>
    </xf>
    <xf numFmtId="0" fontId="4" fillId="0" borderId="5" xfId="0" quotePrefix="1" applyNumberFormat="1" applyFont="1" applyFill="1" applyBorder="1" applyAlignment="1" applyProtection="1">
      <alignment horizontal="left"/>
    </xf>
    <xf numFmtId="43" fontId="0" fillId="0" borderId="6" xfId="1" applyFont="1" applyFill="1" applyBorder="1"/>
    <xf numFmtId="39" fontId="0" fillId="0" borderId="0" xfId="0" applyNumberFormat="1" applyFill="1" applyBorder="1"/>
    <xf numFmtId="39" fontId="0" fillId="0" borderId="5" xfId="0" applyNumberFormat="1" applyFill="1" applyBorder="1" applyAlignment="1">
      <alignment horizontal="center"/>
    </xf>
    <xf numFmtId="164" fontId="0" fillId="0" borderId="0" xfId="0" applyFill="1" applyBorder="1"/>
    <xf numFmtId="43" fontId="2" fillId="0" borderId="6" xfId="1" applyFont="1" applyFill="1" applyBorder="1" applyAlignment="1">
      <alignment horizontal="right"/>
    </xf>
    <xf numFmtId="165" fontId="4" fillId="0" borderId="5" xfId="0" applyNumberFormat="1" applyFont="1" applyFill="1" applyBorder="1" applyAlignment="1" applyProtection="1">
      <alignment horizontal="left"/>
    </xf>
    <xf numFmtId="165" fontId="7" fillId="0" borderId="7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43" fontId="4" fillId="0" borderId="8" xfId="1" applyFont="1" applyFill="1" applyBorder="1"/>
    <xf numFmtId="39" fontId="4" fillId="0" borderId="8" xfId="0" applyNumberFormat="1" applyFont="1" applyFill="1" applyBorder="1"/>
    <xf numFmtId="0" fontId="7" fillId="0" borderId="0" xfId="0" applyNumberFormat="1" applyFont="1" applyBorder="1" applyAlignment="1" applyProtection="1">
      <alignment horizontal="left"/>
    </xf>
    <xf numFmtId="43" fontId="0" fillId="0" borderId="0" xfId="1" applyFont="1" applyBorder="1"/>
    <xf numFmtId="43" fontId="0" fillId="0" borderId="0" xfId="1" quotePrefix="1" applyFont="1" applyBorder="1"/>
    <xf numFmtId="43" fontId="2" fillId="0" borderId="0" xfId="1" applyFont="1" applyBorder="1"/>
    <xf numFmtId="43" fontId="0" fillId="0" borderId="0" xfId="1" quotePrefix="1" applyFont="1" applyFill="1" applyBorder="1"/>
    <xf numFmtId="0" fontId="0" fillId="0" borderId="0" xfId="0" applyNumberFormat="1"/>
  </cellXfs>
  <cellStyles count="4">
    <cellStyle name="Comma" xfId="1" builtinId="3"/>
    <cellStyle name="Comma1 - Style1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pane xSplit="2" topLeftCell="C1" activePane="topRight" state="frozen"/>
      <selection pane="topRight" activeCell="M19" sqref="M19"/>
    </sheetView>
  </sheetViews>
  <sheetFormatPr defaultRowHeight="12.75" x14ac:dyDescent="0.2"/>
  <cols>
    <col min="1" max="1" width="10.5703125" style="1" customWidth="1"/>
    <col min="2" max="2" width="29.42578125" style="44" customWidth="1"/>
    <col min="3" max="3" width="16.42578125" customWidth="1"/>
    <col min="4" max="4" width="16.28515625" customWidth="1"/>
    <col min="5" max="5" width="12.7109375" customWidth="1"/>
    <col min="6" max="6" width="3.7109375" customWidth="1"/>
    <col min="7" max="7" width="19.28515625" customWidth="1"/>
    <col min="8" max="8" width="15.5703125" customWidth="1"/>
    <col min="9" max="9" width="15.5703125" style="7" customWidth="1"/>
    <col min="10" max="10" width="14.140625" customWidth="1"/>
    <col min="11" max="11" width="12.140625" customWidth="1"/>
    <col min="12" max="12" width="18.7109375" customWidth="1"/>
  </cols>
  <sheetData>
    <row r="1" spans="1:12" ht="20.25" thickBot="1" x14ac:dyDescent="0.4">
      <c r="B1" s="2"/>
      <c r="C1" s="3" t="s">
        <v>0</v>
      </c>
      <c r="D1" s="4"/>
      <c r="E1" s="5"/>
      <c r="G1" s="6"/>
    </row>
    <row r="2" spans="1:12" s="15" customFormat="1" ht="38.25" x14ac:dyDescent="0.2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/>
      <c r="G2" s="10" t="s">
        <v>6</v>
      </c>
      <c r="H2" s="13" t="s">
        <v>7</v>
      </c>
      <c r="I2" s="14" t="s">
        <v>8</v>
      </c>
      <c r="J2" s="14" t="s">
        <v>9</v>
      </c>
      <c r="K2" s="14" t="s">
        <v>10</v>
      </c>
    </row>
    <row r="3" spans="1:12" ht="13.5" thickBot="1" x14ac:dyDescent="0.25">
      <c r="A3" s="16"/>
      <c r="B3" s="17"/>
      <c r="C3" s="18" t="s">
        <v>11</v>
      </c>
      <c r="D3" s="18" t="s">
        <v>11</v>
      </c>
      <c r="E3" s="19" t="s">
        <v>11</v>
      </c>
      <c r="F3" s="20"/>
      <c r="G3" s="21" t="s">
        <v>11</v>
      </c>
      <c r="H3" s="21" t="s">
        <v>11</v>
      </c>
      <c r="I3" s="21" t="s">
        <v>11</v>
      </c>
      <c r="J3" s="21" t="s">
        <v>11</v>
      </c>
      <c r="K3" s="21" t="s">
        <v>11</v>
      </c>
    </row>
    <row r="4" spans="1:12" s="7" customFormat="1" x14ac:dyDescent="0.2">
      <c r="A4" s="22" t="s">
        <v>12</v>
      </c>
      <c r="B4" s="23" t="s">
        <v>13</v>
      </c>
      <c r="C4" s="24">
        <v>2472.48</v>
      </c>
      <c r="D4" s="24"/>
      <c r="E4" s="24">
        <f t="shared" ref="E4:E38" si="0">SUM(C4:D4)</f>
        <v>2472.48</v>
      </c>
      <c r="G4" s="24"/>
      <c r="H4" s="24"/>
      <c r="I4" s="24">
        <v>240</v>
      </c>
      <c r="J4" s="24"/>
      <c r="K4" s="25">
        <f>SUM(E4:J4)</f>
        <v>2712.48</v>
      </c>
    </row>
    <row r="5" spans="1:12" s="7" customFormat="1" x14ac:dyDescent="0.2">
      <c r="A5" s="22" t="s">
        <v>14</v>
      </c>
      <c r="B5" s="23" t="s">
        <v>15</v>
      </c>
      <c r="C5" s="24">
        <v>2472.48</v>
      </c>
      <c r="D5" s="24"/>
      <c r="E5" s="24">
        <f t="shared" si="0"/>
        <v>2472.48</v>
      </c>
      <c r="G5" s="24"/>
      <c r="H5" s="24"/>
      <c r="I5" s="24">
        <v>240</v>
      </c>
      <c r="J5" s="24"/>
      <c r="K5" s="25">
        <f t="shared" ref="K5:K38" si="1">SUM(E5:J5)</f>
        <v>2712.48</v>
      </c>
      <c r="L5" s="26"/>
    </row>
    <row r="6" spans="1:12" s="7" customFormat="1" x14ac:dyDescent="0.2">
      <c r="A6" s="23" t="s">
        <v>16</v>
      </c>
      <c r="B6" s="23" t="s">
        <v>17</v>
      </c>
      <c r="C6" s="24">
        <v>2472.48</v>
      </c>
      <c r="D6" s="24"/>
      <c r="E6" s="24">
        <f t="shared" si="0"/>
        <v>2472.48</v>
      </c>
      <c r="G6" s="24">
        <v>57</v>
      </c>
      <c r="H6" s="24"/>
      <c r="I6" s="24">
        <v>240</v>
      </c>
      <c r="J6" s="24"/>
      <c r="K6" s="25">
        <f t="shared" si="1"/>
        <v>2769.48</v>
      </c>
      <c r="L6" s="26"/>
    </row>
    <row r="7" spans="1:12" s="7" customFormat="1" x14ac:dyDescent="0.2">
      <c r="A7" s="23" t="s">
        <v>12</v>
      </c>
      <c r="B7" s="23" t="s">
        <v>18</v>
      </c>
      <c r="C7" s="24">
        <v>2472.48</v>
      </c>
      <c r="D7" s="24"/>
      <c r="E7" s="24">
        <f t="shared" si="0"/>
        <v>2472.48</v>
      </c>
      <c r="G7" s="24"/>
      <c r="H7" s="24"/>
      <c r="I7" s="24">
        <v>240</v>
      </c>
      <c r="J7" s="24"/>
      <c r="K7" s="25">
        <f t="shared" si="1"/>
        <v>2712.48</v>
      </c>
      <c r="L7" s="26"/>
    </row>
    <row r="8" spans="1:12" s="7" customFormat="1" x14ac:dyDescent="0.2">
      <c r="A8" s="27" t="s">
        <v>19</v>
      </c>
      <c r="B8" s="28" t="s">
        <v>20</v>
      </c>
      <c r="C8" s="24">
        <v>2472.48</v>
      </c>
      <c r="D8" s="24">
        <v>1483.44</v>
      </c>
      <c r="E8" s="24">
        <f t="shared" si="0"/>
        <v>3955.92</v>
      </c>
      <c r="G8" s="24"/>
      <c r="H8" s="24"/>
      <c r="I8" s="24"/>
      <c r="J8" s="24"/>
      <c r="K8" s="25">
        <f t="shared" si="1"/>
        <v>3955.92</v>
      </c>
      <c r="L8" s="26"/>
    </row>
    <row r="9" spans="1:12" s="7" customFormat="1" x14ac:dyDescent="0.2">
      <c r="A9" s="22" t="s">
        <v>19</v>
      </c>
      <c r="B9" s="23" t="s">
        <v>21</v>
      </c>
      <c r="C9" s="24">
        <v>2472.48</v>
      </c>
      <c r="D9" s="24">
        <v>2472.48</v>
      </c>
      <c r="E9" s="24">
        <f t="shared" si="0"/>
        <v>4944.96</v>
      </c>
      <c r="G9" s="24">
        <v>38.299999999999997</v>
      </c>
      <c r="H9" s="24"/>
      <c r="I9" s="24">
        <v>240</v>
      </c>
      <c r="J9" s="24"/>
      <c r="K9" s="25">
        <f t="shared" si="1"/>
        <v>5223.26</v>
      </c>
      <c r="L9" s="26"/>
    </row>
    <row r="10" spans="1:12" s="7" customFormat="1" x14ac:dyDescent="0.2">
      <c r="A10" s="23" t="s">
        <v>22</v>
      </c>
      <c r="B10" s="23" t="s">
        <v>23</v>
      </c>
      <c r="C10" s="24">
        <v>2472.48</v>
      </c>
      <c r="D10" s="24"/>
      <c r="E10" s="24">
        <f t="shared" si="0"/>
        <v>2472.48</v>
      </c>
      <c r="G10" s="24"/>
      <c r="H10" s="24"/>
      <c r="I10" s="24">
        <v>240</v>
      </c>
      <c r="J10" s="24"/>
      <c r="K10" s="25">
        <f t="shared" si="1"/>
        <v>2712.48</v>
      </c>
      <c r="L10" s="26"/>
    </row>
    <row r="11" spans="1:12" s="7" customFormat="1" x14ac:dyDescent="0.2">
      <c r="A11" s="22" t="s">
        <v>24</v>
      </c>
      <c r="B11" s="23" t="s">
        <v>25</v>
      </c>
      <c r="C11" s="24">
        <v>2472.48</v>
      </c>
      <c r="D11" s="24">
        <v>370.89</v>
      </c>
      <c r="E11" s="24">
        <f t="shared" si="0"/>
        <v>2843.37</v>
      </c>
      <c r="G11" s="24"/>
      <c r="H11" s="24"/>
      <c r="I11" s="24">
        <v>240</v>
      </c>
      <c r="J11" s="24"/>
      <c r="K11" s="25">
        <f t="shared" si="1"/>
        <v>3083.37</v>
      </c>
      <c r="L11" s="26"/>
    </row>
    <row r="12" spans="1:12" s="7" customFormat="1" x14ac:dyDescent="0.2">
      <c r="A12" s="27" t="s">
        <v>22</v>
      </c>
      <c r="B12" s="28" t="s">
        <v>26</v>
      </c>
      <c r="C12" s="24">
        <v>2472.48</v>
      </c>
      <c r="D12" s="24">
        <v>123.63</v>
      </c>
      <c r="E12" s="24">
        <f t="shared" si="0"/>
        <v>2596.11</v>
      </c>
      <c r="G12" s="24"/>
      <c r="H12" s="24"/>
      <c r="I12" s="29">
        <v>240</v>
      </c>
      <c r="J12" s="24"/>
      <c r="K12" s="25">
        <f t="shared" si="1"/>
        <v>2836.11</v>
      </c>
      <c r="L12" s="26"/>
    </row>
    <row r="13" spans="1:12" s="7" customFormat="1" x14ac:dyDescent="0.2">
      <c r="A13" s="23" t="s">
        <v>27</v>
      </c>
      <c r="B13" s="23" t="s">
        <v>28</v>
      </c>
      <c r="C13" s="24">
        <v>2472.48</v>
      </c>
      <c r="D13" s="24"/>
      <c r="E13" s="24">
        <f t="shared" si="0"/>
        <v>2472.48</v>
      </c>
      <c r="G13" s="24"/>
      <c r="H13" s="24"/>
      <c r="I13" s="24">
        <v>240</v>
      </c>
      <c r="J13" s="24"/>
      <c r="K13" s="25">
        <f t="shared" si="1"/>
        <v>2712.48</v>
      </c>
      <c r="L13" s="26"/>
    </row>
    <row r="14" spans="1:12" s="7" customFormat="1" x14ac:dyDescent="0.2">
      <c r="A14" s="23" t="s">
        <v>29</v>
      </c>
      <c r="B14" s="23" t="s">
        <v>30</v>
      </c>
      <c r="C14" s="24">
        <v>2472.48</v>
      </c>
      <c r="D14" s="24"/>
      <c r="E14" s="24">
        <f t="shared" si="0"/>
        <v>2472.48</v>
      </c>
      <c r="G14" s="24"/>
      <c r="H14" s="24"/>
      <c r="I14" s="24"/>
      <c r="J14" s="24"/>
      <c r="K14" s="25">
        <f t="shared" si="1"/>
        <v>2472.48</v>
      </c>
      <c r="L14" s="26"/>
    </row>
    <row r="15" spans="1:12" s="7" customFormat="1" x14ac:dyDescent="0.2">
      <c r="A15" s="27" t="s">
        <v>31</v>
      </c>
      <c r="B15" s="28" t="s">
        <v>32</v>
      </c>
      <c r="C15" s="24">
        <v>2472.48</v>
      </c>
      <c r="D15" s="24">
        <v>1483.44</v>
      </c>
      <c r="E15" s="24">
        <f t="shared" si="0"/>
        <v>3955.92</v>
      </c>
      <c r="G15" s="24"/>
      <c r="H15" s="24"/>
      <c r="I15" s="24"/>
      <c r="J15" s="24"/>
      <c r="K15" s="25">
        <f t="shared" si="1"/>
        <v>3955.92</v>
      </c>
      <c r="L15" s="26"/>
    </row>
    <row r="16" spans="1:12" s="7" customFormat="1" x14ac:dyDescent="0.2">
      <c r="A16" s="23" t="s">
        <v>16</v>
      </c>
      <c r="B16" s="23" t="s">
        <v>33</v>
      </c>
      <c r="C16" s="24">
        <v>2472.48</v>
      </c>
      <c r="D16" s="24"/>
      <c r="E16" s="24">
        <f t="shared" si="0"/>
        <v>2472.48</v>
      </c>
      <c r="G16" s="24"/>
      <c r="H16" s="24"/>
      <c r="I16" s="24">
        <v>240</v>
      </c>
      <c r="J16" s="24"/>
      <c r="K16" s="25">
        <f t="shared" si="1"/>
        <v>2712.48</v>
      </c>
      <c r="L16" s="26"/>
    </row>
    <row r="17" spans="1:13" s="7" customFormat="1" x14ac:dyDescent="0.2">
      <c r="A17" s="23" t="s">
        <v>34</v>
      </c>
      <c r="B17" s="23" t="s">
        <v>35</v>
      </c>
      <c r="C17" s="24">
        <v>2472.48</v>
      </c>
      <c r="D17" s="24">
        <v>1363.81</v>
      </c>
      <c r="E17" s="24">
        <f t="shared" si="0"/>
        <v>3836.29</v>
      </c>
      <c r="G17" s="29"/>
      <c r="H17" s="24"/>
      <c r="I17" s="24">
        <v>240</v>
      </c>
      <c r="J17" s="24"/>
      <c r="K17" s="25">
        <f t="shared" si="1"/>
        <v>4076.29</v>
      </c>
      <c r="L17" s="26"/>
    </row>
    <row r="18" spans="1:13" s="7" customFormat="1" x14ac:dyDescent="0.2">
      <c r="A18" s="22" t="s">
        <v>36</v>
      </c>
      <c r="B18" s="23" t="s">
        <v>37</v>
      </c>
      <c r="C18" s="24">
        <v>2472.48</v>
      </c>
      <c r="D18" s="24"/>
      <c r="E18" s="24">
        <f t="shared" si="0"/>
        <v>2472.48</v>
      </c>
      <c r="G18" s="24"/>
      <c r="H18" s="24"/>
      <c r="I18" s="24">
        <v>240</v>
      </c>
      <c r="J18" s="24"/>
      <c r="K18" s="25">
        <f t="shared" si="1"/>
        <v>2712.48</v>
      </c>
      <c r="L18" s="26"/>
      <c r="M18" s="30"/>
    </row>
    <row r="19" spans="1:13" s="7" customFormat="1" x14ac:dyDescent="0.2">
      <c r="A19" s="27" t="s">
        <v>19</v>
      </c>
      <c r="B19" s="28" t="s">
        <v>38</v>
      </c>
      <c r="C19" s="24">
        <v>2472.48</v>
      </c>
      <c r="D19" s="24"/>
      <c r="E19" s="24">
        <f t="shared" si="0"/>
        <v>2472.48</v>
      </c>
      <c r="G19" s="24"/>
      <c r="H19" s="24"/>
      <c r="I19" s="24">
        <v>240</v>
      </c>
      <c r="J19" s="24"/>
      <c r="K19" s="25">
        <f t="shared" si="1"/>
        <v>2712.48</v>
      </c>
      <c r="L19" s="26"/>
    </row>
    <row r="20" spans="1:13" s="7" customFormat="1" x14ac:dyDescent="0.2">
      <c r="A20" s="27" t="s">
        <v>39</v>
      </c>
      <c r="B20" s="28" t="s">
        <v>40</v>
      </c>
      <c r="C20" s="24">
        <v>2472.48</v>
      </c>
      <c r="D20" s="24"/>
      <c r="E20" s="24">
        <f t="shared" si="0"/>
        <v>2472.48</v>
      </c>
      <c r="G20" s="24"/>
      <c r="H20" s="24"/>
      <c r="I20" s="24">
        <v>240</v>
      </c>
      <c r="J20" s="24"/>
      <c r="K20" s="25">
        <f t="shared" si="1"/>
        <v>2712.48</v>
      </c>
      <c r="L20" s="26"/>
    </row>
    <row r="21" spans="1:13" s="7" customFormat="1" x14ac:dyDescent="0.2">
      <c r="A21" s="22" t="s">
        <v>41</v>
      </c>
      <c r="B21" s="23" t="s">
        <v>42</v>
      </c>
      <c r="C21" s="24">
        <v>2472.48</v>
      </c>
      <c r="D21" s="24">
        <v>309.06</v>
      </c>
      <c r="E21" s="24">
        <f t="shared" si="0"/>
        <v>2781.54</v>
      </c>
      <c r="G21" s="24"/>
      <c r="H21" s="24"/>
      <c r="I21" s="24">
        <v>240</v>
      </c>
      <c r="J21" s="24"/>
      <c r="K21" s="25">
        <f t="shared" si="1"/>
        <v>3021.54</v>
      </c>
      <c r="L21" s="31"/>
      <c r="M21" s="32"/>
    </row>
    <row r="22" spans="1:13" s="7" customFormat="1" x14ac:dyDescent="0.2">
      <c r="A22" s="27" t="s">
        <v>43</v>
      </c>
      <c r="B22" s="28" t="s">
        <v>42</v>
      </c>
      <c r="C22" s="24">
        <v>2472.48</v>
      </c>
      <c r="D22" s="24"/>
      <c r="E22" s="24">
        <f t="shared" si="0"/>
        <v>2472.48</v>
      </c>
      <c r="G22" s="24"/>
      <c r="H22" s="24"/>
      <c r="I22" s="24"/>
      <c r="J22" s="24"/>
      <c r="K22" s="25">
        <f t="shared" si="1"/>
        <v>2472.48</v>
      </c>
      <c r="L22" s="26"/>
    </row>
    <row r="23" spans="1:13" s="7" customFormat="1" x14ac:dyDescent="0.2">
      <c r="A23" s="23" t="s">
        <v>44</v>
      </c>
      <c r="B23" s="23" t="s">
        <v>45</v>
      </c>
      <c r="C23" s="24">
        <v>2472.48</v>
      </c>
      <c r="D23" s="24"/>
      <c r="E23" s="24">
        <f t="shared" si="0"/>
        <v>2472.48</v>
      </c>
      <c r="G23" s="24"/>
      <c r="H23" s="24"/>
      <c r="I23" s="24"/>
      <c r="J23" s="24"/>
      <c r="K23" s="25">
        <f t="shared" si="1"/>
        <v>2472.48</v>
      </c>
      <c r="L23" s="26"/>
    </row>
    <row r="24" spans="1:13" s="7" customFormat="1" x14ac:dyDescent="0.2">
      <c r="A24" s="27" t="s">
        <v>34</v>
      </c>
      <c r="B24" s="28" t="s">
        <v>46</v>
      </c>
      <c r="C24" s="24">
        <v>2472.48</v>
      </c>
      <c r="D24" s="24"/>
      <c r="E24" s="24">
        <f t="shared" si="0"/>
        <v>2472.48</v>
      </c>
      <c r="G24" s="24"/>
      <c r="H24" s="24"/>
      <c r="I24" s="24">
        <v>240</v>
      </c>
      <c r="J24" s="24"/>
      <c r="K24" s="25">
        <f t="shared" si="1"/>
        <v>2712.48</v>
      </c>
      <c r="L24" s="26"/>
    </row>
    <row r="25" spans="1:13" s="7" customFormat="1" x14ac:dyDescent="0.2">
      <c r="A25" s="27" t="s">
        <v>47</v>
      </c>
      <c r="B25" s="28" t="s">
        <v>48</v>
      </c>
      <c r="C25" s="24">
        <v>2472.48</v>
      </c>
      <c r="D25" s="24"/>
      <c r="E25" s="24">
        <f t="shared" si="0"/>
        <v>2472.48</v>
      </c>
      <c r="G25" s="24"/>
      <c r="H25" s="24"/>
      <c r="I25" s="24">
        <v>240</v>
      </c>
      <c r="J25" s="24"/>
      <c r="K25" s="25">
        <f t="shared" si="1"/>
        <v>2712.48</v>
      </c>
      <c r="L25" s="26"/>
    </row>
    <row r="26" spans="1:13" s="7" customFormat="1" x14ac:dyDescent="0.2">
      <c r="A26" s="27" t="s">
        <v>49</v>
      </c>
      <c r="B26" s="28" t="s">
        <v>50</v>
      </c>
      <c r="C26" s="24">
        <v>2472.48</v>
      </c>
      <c r="D26" s="24"/>
      <c r="E26" s="24">
        <f t="shared" si="0"/>
        <v>2472.48</v>
      </c>
      <c r="G26" s="24"/>
      <c r="H26" s="24"/>
      <c r="I26" s="24">
        <v>233.76</v>
      </c>
      <c r="J26" s="24"/>
      <c r="K26" s="25">
        <f t="shared" si="1"/>
        <v>2706.24</v>
      </c>
      <c r="L26" s="26"/>
    </row>
    <row r="27" spans="1:13" s="7" customFormat="1" x14ac:dyDescent="0.2">
      <c r="A27" s="22" t="s">
        <v>12</v>
      </c>
      <c r="B27" s="23" t="s">
        <v>51</v>
      </c>
      <c r="C27" s="24">
        <v>2472.48</v>
      </c>
      <c r="D27" s="24">
        <v>12362.4</v>
      </c>
      <c r="E27" s="24">
        <f t="shared" si="0"/>
        <v>14834.88</v>
      </c>
      <c r="G27" s="24">
        <v>295.60000000000002</v>
      </c>
      <c r="H27" s="24"/>
      <c r="I27" s="24">
        <v>34.5</v>
      </c>
      <c r="J27" s="24">
        <v>126</v>
      </c>
      <c r="K27" s="25">
        <f t="shared" si="1"/>
        <v>15290.98</v>
      </c>
      <c r="L27" s="26"/>
    </row>
    <row r="28" spans="1:13" s="7" customFormat="1" x14ac:dyDescent="0.2">
      <c r="A28" s="27" t="s">
        <v>52</v>
      </c>
      <c r="B28" s="28" t="s">
        <v>53</v>
      </c>
      <c r="C28" s="24">
        <v>2472.48</v>
      </c>
      <c r="D28" s="24"/>
      <c r="E28" s="24">
        <f t="shared" si="0"/>
        <v>2472.48</v>
      </c>
      <c r="G28" s="24"/>
      <c r="H28" s="24"/>
      <c r="I28" s="24">
        <v>240</v>
      </c>
      <c r="J28" s="24"/>
      <c r="K28" s="25">
        <f t="shared" si="1"/>
        <v>2712.48</v>
      </c>
      <c r="L28" s="26"/>
    </row>
    <row r="29" spans="1:13" s="7" customFormat="1" x14ac:dyDescent="0.2">
      <c r="A29" s="23" t="s">
        <v>19</v>
      </c>
      <c r="B29" s="23" t="s">
        <v>54</v>
      </c>
      <c r="C29" s="24">
        <v>2472.48</v>
      </c>
      <c r="D29" s="24"/>
      <c r="E29" s="24">
        <f t="shared" si="0"/>
        <v>2472.48</v>
      </c>
      <c r="G29" s="24"/>
      <c r="H29" s="24"/>
      <c r="I29" s="24">
        <v>240</v>
      </c>
      <c r="J29" s="24"/>
      <c r="K29" s="25">
        <f t="shared" si="1"/>
        <v>2712.48</v>
      </c>
      <c r="L29" s="26"/>
    </row>
    <row r="30" spans="1:13" s="7" customFormat="1" x14ac:dyDescent="0.2">
      <c r="A30" s="27" t="s">
        <v>12</v>
      </c>
      <c r="B30" s="28" t="s">
        <v>55</v>
      </c>
      <c r="C30" s="24">
        <v>2472.48</v>
      </c>
      <c r="D30" s="24">
        <v>3399.66</v>
      </c>
      <c r="E30" s="24">
        <f t="shared" si="0"/>
        <v>5872.1399999999994</v>
      </c>
      <c r="G30" s="24"/>
      <c r="H30" s="24"/>
      <c r="I30" s="24">
        <v>180</v>
      </c>
      <c r="J30" s="24"/>
      <c r="K30" s="25">
        <f t="shared" si="1"/>
        <v>6052.1399999999994</v>
      </c>
      <c r="L30" s="26"/>
    </row>
    <row r="31" spans="1:13" s="7" customFormat="1" x14ac:dyDescent="0.2">
      <c r="A31" s="23" t="s">
        <v>29</v>
      </c>
      <c r="B31" s="23" t="s">
        <v>55</v>
      </c>
      <c r="C31" s="24">
        <v>2472.48</v>
      </c>
      <c r="D31" s="24"/>
      <c r="E31" s="24">
        <f t="shared" si="0"/>
        <v>2472.48</v>
      </c>
      <c r="G31" s="24"/>
      <c r="H31" s="24"/>
      <c r="I31" s="24"/>
      <c r="J31" s="24"/>
      <c r="K31" s="25">
        <f t="shared" si="1"/>
        <v>2472.48</v>
      </c>
      <c r="L31" s="26"/>
    </row>
    <row r="32" spans="1:13" s="7" customFormat="1" x14ac:dyDescent="0.2">
      <c r="A32" s="27" t="s">
        <v>56</v>
      </c>
      <c r="B32" s="28" t="s">
        <v>57</v>
      </c>
      <c r="C32" s="24">
        <v>2472.48</v>
      </c>
      <c r="D32" s="24">
        <v>494.52</v>
      </c>
      <c r="E32" s="24">
        <f t="shared" si="0"/>
        <v>2967</v>
      </c>
      <c r="G32" s="24"/>
      <c r="H32" s="24"/>
      <c r="I32" s="24">
        <v>240</v>
      </c>
      <c r="J32" s="24"/>
      <c r="K32" s="25">
        <f t="shared" si="1"/>
        <v>3207</v>
      </c>
      <c r="L32" s="26"/>
    </row>
    <row r="33" spans="1:12" s="7" customFormat="1" x14ac:dyDescent="0.2">
      <c r="A33" s="27" t="s">
        <v>58</v>
      </c>
      <c r="B33" s="28" t="s">
        <v>59</v>
      </c>
      <c r="C33" s="24">
        <v>2334.23</v>
      </c>
      <c r="D33" s="24">
        <v>1030.22</v>
      </c>
      <c r="E33" s="24">
        <f t="shared" si="0"/>
        <v>3364.45</v>
      </c>
      <c r="G33" s="24">
        <v>890.3</v>
      </c>
      <c r="H33" s="24">
        <v>25.61</v>
      </c>
      <c r="I33" s="24">
        <v>240</v>
      </c>
      <c r="J33" s="24"/>
      <c r="K33" s="25">
        <f t="shared" si="1"/>
        <v>4520.3599999999997</v>
      </c>
      <c r="L33" s="26"/>
    </row>
    <row r="34" spans="1:12" s="7" customFormat="1" x14ac:dyDescent="0.2">
      <c r="A34" s="22" t="s">
        <v>27</v>
      </c>
      <c r="B34" s="23" t="s">
        <v>60</v>
      </c>
      <c r="C34" s="24">
        <v>2472.48</v>
      </c>
      <c r="D34" s="24">
        <v>494.52</v>
      </c>
      <c r="E34" s="24">
        <f t="shared" si="0"/>
        <v>2967</v>
      </c>
      <c r="G34" s="24">
        <v>158.4</v>
      </c>
      <c r="H34" s="24"/>
      <c r="I34" s="24">
        <v>240</v>
      </c>
      <c r="J34" s="24"/>
      <c r="K34" s="25">
        <f t="shared" si="1"/>
        <v>3365.4</v>
      </c>
      <c r="L34" s="26"/>
    </row>
    <row r="35" spans="1:12" s="7" customFormat="1" x14ac:dyDescent="0.2">
      <c r="A35" s="27" t="s">
        <v>61</v>
      </c>
      <c r="B35" s="28" t="s">
        <v>60</v>
      </c>
      <c r="C35" s="24">
        <v>2472.48</v>
      </c>
      <c r="D35" s="33">
        <v>3555.85</v>
      </c>
      <c r="E35" s="24">
        <f t="shared" si="0"/>
        <v>6028.33</v>
      </c>
      <c r="G35" s="24"/>
      <c r="H35" s="24"/>
      <c r="I35" s="24">
        <v>240</v>
      </c>
      <c r="J35" s="24"/>
      <c r="K35" s="25">
        <f t="shared" si="1"/>
        <v>6268.33</v>
      </c>
    </row>
    <row r="36" spans="1:12" s="7" customFormat="1" x14ac:dyDescent="0.2">
      <c r="A36" s="27" t="s">
        <v>19</v>
      </c>
      <c r="B36" s="28" t="s">
        <v>62</v>
      </c>
      <c r="C36" s="24">
        <v>2472.48</v>
      </c>
      <c r="D36" s="24"/>
      <c r="E36" s="24">
        <f t="shared" si="0"/>
        <v>2472.48</v>
      </c>
      <c r="G36" s="24"/>
      <c r="H36" s="24"/>
      <c r="I36" s="24">
        <v>240</v>
      </c>
      <c r="J36" s="24"/>
      <c r="K36" s="25">
        <f t="shared" si="1"/>
        <v>2712.48</v>
      </c>
    </row>
    <row r="37" spans="1:12" s="7" customFormat="1" x14ac:dyDescent="0.2">
      <c r="A37" s="27" t="s">
        <v>52</v>
      </c>
      <c r="B37" s="28" t="s">
        <v>63</v>
      </c>
      <c r="C37" s="24">
        <v>2472.48</v>
      </c>
      <c r="D37" s="24"/>
      <c r="E37" s="24">
        <f t="shared" si="0"/>
        <v>2472.48</v>
      </c>
      <c r="G37" s="24"/>
      <c r="H37" s="24"/>
      <c r="I37" s="24"/>
      <c r="J37" s="24"/>
      <c r="K37" s="25">
        <f t="shared" si="1"/>
        <v>2472.48</v>
      </c>
    </row>
    <row r="38" spans="1:12" s="7" customFormat="1" x14ac:dyDescent="0.2">
      <c r="A38" s="23" t="s">
        <v>29</v>
      </c>
      <c r="B38" s="23" t="s">
        <v>64</v>
      </c>
      <c r="C38" s="24">
        <v>2472.48</v>
      </c>
      <c r="D38" s="24"/>
      <c r="E38" s="24">
        <f t="shared" si="0"/>
        <v>2472.48</v>
      </c>
      <c r="G38" s="24"/>
      <c r="H38" s="24"/>
      <c r="I38" s="24">
        <v>240</v>
      </c>
      <c r="J38" s="24"/>
      <c r="K38" s="25">
        <f t="shared" si="1"/>
        <v>2712.48</v>
      </c>
    </row>
    <row r="39" spans="1:12" s="7" customFormat="1" x14ac:dyDescent="0.2">
      <c r="A39" s="34"/>
      <c r="B39" s="23"/>
      <c r="C39" s="24"/>
      <c r="D39" s="24"/>
      <c r="E39" s="24"/>
      <c r="G39" s="24"/>
      <c r="H39" s="24"/>
      <c r="I39" s="24"/>
      <c r="J39" s="24"/>
      <c r="K39" s="25"/>
    </row>
    <row r="40" spans="1:12" s="7" customFormat="1" ht="13.5" thickBot="1" x14ac:dyDescent="0.25">
      <c r="A40" s="35"/>
      <c r="B40" s="36" t="s">
        <v>10</v>
      </c>
      <c r="C40" s="37">
        <f>SUM(C4:C38)</f>
        <v>86398.55</v>
      </c>
      <c r="D40" s="37">
        <f>SUM(D4:D38)</f>
        <v>28943.920000000002</v>
      </c>
      <c r="E40" s="37">
        <f>SUM(E1:E38)</f>
        <v>115342.47</v>
      </c>
      <c r="G40" s="37">
        <f>SUM(G4:G38)</f>
        <v>1439.6000000000001</v>
      </c>
      <c r="H40" s="37">
        <f>SUM(H4:H38)</f>
        <v>25.61</v>
      </c>
      <c r="I40" s="37">
        <f>SUM(I4:I38)</f>
        <v>6448.26</v>
      </c>
      <c r="J40" s="37">
        <f>SUM(J4:J38)</f>
        <v>126</v>
      </c>
      <c r="K40" s="38">
        <f>SUM(K4:K38)</f>
        <v>123381.93999999999</v>
      </c>
    </row>
    <row r="41" spans="1:12" x14ac:dyDescent="0.2">
      <c r="B41" s="39"/>
      <c r="C41" s="40"/>
      <c r="D41" s="41"/>
      <c r="E41" s="42"/>
      <c r="G41" s="41"/>
      <c r="H41" s="41"/>
      <c r="I41" s="43"/>
      <c r="J41" s="41"/>
    </row>
  </sheetData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summary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Wilson</dc:creator>
  <cp:lastModifiedBy>Helen Wilson</cp:lastModifiedBy>
  <dcterms:created xsi:type="dcterms:W3CDTF">2018-05-15T10:34:00Z</dcterms:created>
  <dcterms:modified xsi:type="dcterms:W3CDTF">2018-05-15T10:34:24Z</dcterms:modified>
</cp:coreProperties>
</file>